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0" yWindow="2430" windowWidth="18075" windowHeight="11370"/>
  </bookViews>
  <sheets>
    <sheet name="工作表1" sheetId="1" r:id="rId1"/>
  </sheets>
  <calcPr calcId="144525"/>
</workbook>
</file>

<file path=xl/calcChain.xml><?xml version="1.0" encoding="utf-8"?>
<calcChain xmlns="http://schemas.openxmlformats.org/spreadsheetml/2006/main">
  <c r="G27" i="1" l="1"/>
  <c r="G1046010" i="1" l="1"/>
</calcChain>
</file>

<file path=xl/sharedStrings.xml><?xml version="1.0" encoding="utf-8"?>
<sst xmlns="http://schemas.openxmlformats.org/spreadsheetml/2006/main" count="104" uniqueCount="91">
  <si>
    <t>編號</t>
    <phoneticPr fontId="2" type="noConversion"/>
  </si>
  <si>
    <t>性質</t>
  </si>
  <si>
    <t>社團名稱</t>
  </si>
  <si>
    <t>活動名稱</t>
  </si>
  <si>
    <t>活動日期(起)</t>
  </si>
  <si>
    <t>活動日期(迄)</t>
  </si>
  <si>
    <t>活動費</t>
  </si>
  <si>
    <t>筑韻國樂社</t>
    <phoneticPr fontId="2" type="noConversion"/>
  </si>
  <si>
    <t>親善大使團</t>
    <phoneticPr fontId="2" type="noConversion"/>
  </si>
  <si>
    <t>朝陽社會工作團</t>
    <phoneticPr fontId="2" type="noConversion"/>
  </si>
  <si>
    <t>信望愛社</t>
    <phoneticPr fontId="2" type="noConversion"/>
  </si>
  <si>
    <t>聯誼性</t>
    <phoneticPr fontId="2" type="noConversion"/>
  </si>
  <si>
    <t>佰肆社研服務員遴選研習會</t>
    <phoneticPr fontId="2" type="noConversion"/>
  </si>
  <si>
    <t>104年01月20日</t>
    <phoneticPr fontId="2" type="noConversion"/>
  </si>
  <si>
    <t>104年01月21日</t>
    <phoneticPr fontId="2" type="noConversion"/>
  </si>
  <si>
    <t>心理系學會</t>
    <phoneticPr fontId="2" type="noConversion"/>
  </si>
  <si>
    <t>自治性</t>
    <phoneticPr fontId="2" type="noConversion"/>
  </si>
  <si>
    <t>福源國小之寒假營隊</t>
    <phoneticPr fontId="2" type="noConversion"/>
  </si>
  <si>
    <t>104年01月28日</t>
    <phoneticPr fontId="2" type="noConversion"/>
  </si>
  <si>
    <t>104年01月30日</t>
    <phoneticPr fontId="2" type="noConversion"/>
  </si>
  <si>
    <t>服務性</t>
    <phoneticPr fontId="2" type="noConversion"/>
  </si>
  <si>
    <t>小太陽之夢幻劇場</t>
    <phoneticPr fontId="2" type="noConversion"/>
  </si>
  <si>
    <t>104年01月19日</t>
    <phoneticPr fontId="2" type="noConversion"/>
  </si>
  <si>
    <t>104年01月23日</t>
    <phoneticPr fontId="2" type="noConversion"/>
  </si>
  <si>
    <t>拯救宇宙的炫光戰警拉菲特</t>
    <phoneticPr fontId="2" type="noConversion"/>
  </si>
  <si>
    <t>104年02月04日</t>
    <phoneticPr fontId="2" type="noConversion"/>
  </si>
  <si>
    <t>信望愛社寒訓</t>
    <phoneticPr fontId="2" type="noConversion"/>
  </si>
  <si>
    <t>104年02月09日</t>
    <phoneticPr fontId="2" type="noConversion"/>
  </si>
  <si>
    <t>104年02月10日</t>
  </si>
  <si>
    <t>104年02月10日</t>
    <phoneticPr fontId="2" type="noConversion"/>
  </si>
  <si>
    <t>2015銘傳大學日文營</t>
    <phoneticPr fontId="2" type="noConversion"/>
  </si>
  <si>
    <t>104年02月06日</t>
    <phoneticPr fontId="2" type="noConversion"/>
  </si>
  <si>
    <t>103年02月06日</t>
  </si>
  <si>
    <t>2015銘傳大學機器人營</t>
    <phoneticPr fontId="2" type="noConversion"/>
  </si>
  <si>
    <t>2015銘傳大學設計營</t>
    <phoneticPr fontId="2" type="noConversion"/>
  </si>
  <si>
    <t>104年02月04日</t>
    <phoneticPr fontId="2" type="noConversion"/>
  </si>
  <si>
    <t>103年02月06日</t>
    <phoneticPr fontId="2" type="noConversion"/>
  </si>
  <si>
    <t>2015傳員琴藝國樂冬令營</t>
    <phoneticPr fontId="2" type="noConversion"/>
  </si>
  <si>
    <t>康樂性</t>
    <phoneticPr fontId="2" type="noConversion"/>
  </si>
  <si>
    <t>國際標準舞社</t>
    <phoneticPr fontId="2" type="noConversion"/>
  </si>
  <si>
    <t>寒假訓練活動</t>
    <phoneticPr fontId="2" type="noConversion"/>
  </si>
  <si>
    <t>104年02月01日</t>
    <phoneticPr fontId="2" type="noConversion"/>
  </si>
  <si>
    <t>104年02月28日</t>
    <phoneticPr fontId="2" type="noConversion"/>
  </si>
  <si>
    <t>翔馬童軍團</t>
    <phoneticPr fontId="2" type="noConversion"/>
  </si>
  <si>
    <t>104年全國羅浮群長年會</t>
    <phoneticPr fontId="2" type="noConversion"/>
  </si>
  <si>
    <t>104年02月06日</t>
    <phoneticPr fontId="2" type="noConversion"/>
  </si>
  <si>
    <t>104年02月10日</t>
    <phoneticPr fontId="2" type="noConversion"/>
  </si>
  <si>
    <t>服務學習_幼童軍活力營</t>
    <phoneticPr fontId="2" type="noConversion"/>
  </si>
  <si>
    <t>104年01月28日</t>
    <phoneticPr fontId="2" type="noConversion"/>
  </si>
  <si>
    <t>104年01月30日</t>
    <phoneticPr fontId="2" type="noConversion"/>
  </si>
  <si>
    <t>資管系學會</t>
    <phoneticPr fontId="2" type="noConversion"/>
  </si>
  <si>
    <t>2015全國大專院校資訊科系盃</t>
  </si>
  <si>
    <t>2015全國大專院校資訊科系盃</t>
    <phoneticPr fontId="2" type="noConversion"/>
  </si>
  <si>
    <t>104年02月06日</t>
  </si>
  <si>
    <t>104年02月08日</t>
  </si>
  <si>
    <t>104年02月08日</t>
    <phoneticPr fontId="2" type="noConversion"/>
  </si>
  <si>
    <t>104年02月06日</t>
    <phoneticPr fontId="2" type="noConversion"/>
  </si>
  <si>
    <t>資工系學會</t>
    <phoneticPr fontId="2" type="noConversion"/>
  </si>
  <si>
    <t>大設盃</t>
  </si>
  <si>
    <t>104年02月02日</t>
  </si>
  <si>
    <t>104年02月05日</t>
  </si>
  <si>
    <t>都防系學會</t>
    <phoneticPr fontId="2" type="noConversion"/>
  </si>
  <si>
    <t>商設系學會</t>
    <phoneticPr fontId="2" type="noConversion"/>
  </si>
  <si>
    <t>總計：</t>
    <phoneticPr fontId="2" type="noConversion"/>
  </si>
  <si>
    <t>學生會</t>
    <phoneticPr fontId="2" type="noConversion"/>
  </si>
  <si>
    <t>經審查桃北銘單項後討論後改制金額</t>
    <phoneticPr fontId="2" type="noConversion"/>
  </si>
  <si>
    <t>轉學生聯誼會</t>
  </si>
  <si>
    <t>103年度寒轉新生報到服務隊</t>
  </si>
  <si>
    <t>寒轉新生茶會</t>
  </si>
  <si>
    <t>學藝性</t>
  </si>
  <si>
    <t>咖啡社</t>
  </si>
  <si>
    <t>103銘傳大學親善大使團寒訓</t>
    <phoneticPr fontId="2" type="noConversion"/>
  </si>
  <si>
    <t>104年02月04日</t>
    <phoneticPr fontId="2" type="noConversion"/>
  </si>
  <si>
    <t>104年01月22日</t>
    <phoneticPr fontId="2" type="noConversion"/>
  </si>
  <si>
    <t>104年01月23日</t>
    <phoneticPr fontId="2" type="noConversion"/>
  </si>
  <si>
    <t>布利歐管樂團</t>
    <phoneticPr fontId="2" type="noConversion"/>
  </si>
  <si>
    <t>寒假集訓</t>
    <phoneticPr fontId="2" type="noConversion"/>
  </si>
  <si>
    <t>104年01月17日</t>
    <phoneticPr fontId="2" type="noConversion"/>
  </si>
  <si>
    <t>104年01月21日</t>
    <phoneticPr fontId="2" type="noConversion"/>
  </si>
  <si>
    <t>吉他社</t>
    <phoneticPr fontId="2" type="noConversion"/>
  </si>
  <si>
    <t>104年冬令大專青年假期巡迴演唱服務講習會</t>
    <phoneticPr fontId="2" type="noConversion"/>
  </si>
  <si>
    <t>104年01月25日</t>
    <phoneticPr fontId="2" type="noConversion"/>
  </si>
  <si>
    <t>104年01月28日</t>
    <phoneticPr fontId="2" type="noConversion"/>
  </si>
  <si>
    <t>品設系學會</t>
    <phoneticPr fontId="2" type="noConversion"/>
  </si>
  <si>
    <t>104年02月02日</t>
    <phoneticPr fontId="2" type="noConversion"/>
  </si>
  <si>
    <t>應英系學會</t>
    <phoneticPr fontId="2" type="noConversion"/>
  </si>
  <si>
    <t>桃園國小冬令營</t>
    <phoneticPr fontId="2" type="noConversion"/>
  </si>
  <si>
    <t>104年01月24日</t>
    <phoneticPr fontId="2" type="noConversion"/>
  </si>
  <si>
    <t>成功工商咖啡冬令營</t>
  </si>
  <si>
    <t>104年01月31日</t>
  </si>
  <si>
    <t>大設盃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</si>
</sst>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[$-404]gge&quot;年&quot;m&quot;月&quot;d&quot;日&quot;;@"/>
    <numFmt numFmtId="177" formatCode="#,##0_);[Red]\(#,##0\)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77" fontId="3" fillId="0" borderId="1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top"/>
    </xf>
    <xf numFmtId="177" fontId="3" fillId="0" borderId="3" xfId="0" applyNumberFormat="1" applyFont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7" fontId="3" fillId="2" borderId="8" xfId="1" applyNumberFormat="1" applyFont="1" applyFill="1" applyBorder="1" applyAlignment="1">
      <alignment horizontal="center" vertical="center"/>
    </xf>
    <xf numFmtId="177" fontId="3" fillId="0" borderId="11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176" fontId="3" fillId="3" borderId="1" xfId="0" applyNumberFormat="1" applyFont="1" applyFill="1" applyBorder="1" applyAlignment="1">
      <alignment horizontal="center" vertical="center"/>
    </xf>
    <xf numFmtId="177" fontId="3" fillId="3" borderId="10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177" fontId="4" fillId="3" borderId="10" xfId="0" applyNumberFormat="1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177" fontId="4" fillId="3" borderId="15" xfId="0" applyNumberFormat="1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6010"/>
  <sheetViews>
    <sheetView tabSelected="1" workbookViewId="0">
      <selection activeCell="D6" sqref="D6"/>
    </sheetView>
  </sheetViews>
  <sheetFormatPr defaultColWidth="9" defaultRowHeight="16.5" x14ac:dyDescent="0.25"/>
  <cols>
    <col min="1" max="1" width="5.125" style="3" customWidth="1"/>
    <col min="2" max="2" width="9.875" style="3" customWidth="1"/>
    <col min="3" max="3" width="16.875" style="5" customWidth="1"/>
    <col min="4" max="4" width="49.25" style="6" customWidth="1"/>
    <col min="5" max="5" width="16.375" style="5" customWidth="1"/>
    <col min="6" max="6" width="16.25" style="5" customWidth="1"/>
    <col min="7" max="7" width="14.5" style="7" customWidth="1"/>
    <col min="8" max="8" width="24.75" style="3" customWidth="1"/>
    <col min="9" max="16384" width="9" style="3"/>
  </cols>
  <sheetData>
    <row r="1" spans="1:21" s="1" customFormat="1" ht="32.1" customHeight="1" x14ac:dyDescent="0.2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5"/>
      <c r="B2" s="34" t="s">
        <v>16</v>
      </c>
      <c r="C2" s="21" t="s">
        <v>64</v>
      </c>
      <c r="D2" s="22" t="s">
        <v>12</v>
      </c>
      <c r="E2" s="23" t="s">
        <v>13</v>
      </c>
      <c r="F2" s="23" t="s">
        <v>14</v>
      </c>
      <c r="G2" s="26">
        <v>138000</v>
      </c>
      <c r="H2" s="11" t="s">
        <v>65</v>
      </c>
    </row>
    <row r="3" spans="1:21" x14ac:dyDescent="0.25">
      <c r="A3" s="25"/>
      <c r="B3" s="35"/>
      <c r="C3" s="21" t="s">
        <v>61</v>
      </c>
      <c r="D3" s="22" t="s">
        <v>58</v>
      </c>
      <c r="E3" s="23" t="s">
        <v>59</v>
      </c>
      <c r="F3" s="23" t="s">
        <v>60</v>
      </c>
      <c r="G3" s="24">
        <v>4000</v>
      </c>
      <c r="H3" s="11"/>
    </row>
    <row r="4" spans="1:21" x14ac:dyDescent="0.25">
      <c r="A4" s="25"/>
      <c r="B4" s="35"/>
      <c r="C4" s="21" t="s">
        <v>62</v>
      </c>
      <c r="D4" s="22" t="s">
        <v>58</v>
      </c>
      <c r="E4" s="23" t="s">
        <v>84</v>
      </c>
      <c r="F4" s="23" t="s">
        <v>60</v>
      </c>
      <c r="G4" s="24">
        <v>4000</v>
      </c>
      <c r="H4" s="11"/>
    </row>
    <row r="5" spans="1:21" x14ac:dyDescent="0.25">
      <c r="A5" s="25"/>
      <c r="B5" s="35"/>
      <c r="C5" s="21" t="s">
        <v>83</v>
      </c>
      <c r="D5" s="22" t="s">
        <v>90</v>
      </c>
      <c r="E5" s="23" t="s">
        <v>59</v>
      </c>
      <c r="F5" s="23" t="s">
        <v>59</v>
      </c>
      <c r="G5" s="26">
        <v>4000</v>
      </c>
      <c r="H5" s="11"/>
    </row>
    <row r="6" spans="1:21" x14ac:dyDescent="0.25">
      <c r="A6" s="25"/>
      <c r="B6" s="35"/>
      <c r="C6" s="21" t="s">
        <v>85</v>
      </c>
      <c r="D6" s="22" t="s">
        <v>86</v>
      </c>
      <c r="E6" s="23" t="s">
        <v>87</v>
      </c>
      <c r="F6" s="23" t="s">
        <v>81</v>
      </c>
      <c r="G6" s="26">
        <v>4000</v>
      </c>
      <c r="H6" s="11"/>
    </row>
    <row r="7" spans="1:21" x14ac:dyDescent="0.25">
      <c r="A7" s="25"/>
      <c r="B7" s="35"/>
      <c r="C7" s="21" t="s">
        <v>57</v>
      </c>
      <c r="D7" s="22" t="s">
        <v>51</v>
      </c>
      <c r="E7" s="23" t="s">
        <v>53</v>
      </c>
      <c r="F7" s="23" t="s">
        <v>54</v>
      </c>
      <c r="G7" s="24">
        <v>6000</v>
      </c>
      <c r="H7" s="11"/>
    </row>
    <row r="8" spans="1:21" x14ac:dyDescent="0.25">
      <c r="A8" s="25"/>
      <c r="B8" s="35"/>
      <c r="C8" s="21" t="s">
        <v>50</v>
      </c>
      <c r="D8" s="22" t="s">
        <v>52</v>
      </c>
      <c r="E8" s="23" t="s">
        <v>56</v>
      </c>
      <c r="F8" s="23" t="s">
        <v>55</v>
      </c>
      <c r="G8" s="24">
        <v>6000</v>
      </c>
      <c r="H8" s="11"/>
    </row>
    <row r="9" spans="1:21" x14ac:dyDescent="0.25">
      <c r="A9" s="25"/>
      <c r="B9" s="36"/>
      <c r="C9" s="21" t="s">
        <v>15</v>
      </c>
      <c r="D9" s="22" t="s">
        <v>17</v>
      </c>
      <c r="E9" s="23" t="s">
        <v>18</v>
      </c>
      <c r="F9" s="23" t="s">
        <v>19</v>
      </c>
      <c r="G9" s="24">
        <v>2000</v>
      </c>
      <c r="H9" s="11"/>
    </row>
    <row r="10" spans="1:21" x14ac:dyDescent="0.25">
      <c r="A10" s="25"/>
      <c r="B10" s="37" t="s">
        <v>20</v>
      </c>
      <c r="C10" s="37" t="s">
        <v>9</v>
      </c>
      <c r="D10" s="22" t="s">
        <v>21</v>
      </c>
      <c r="E10" s="21" t="s">
        <v>22</v>
      </c>
      <c r="F10" s="21" t="s">
        <v>23</v>
      </c>
      <c r="G10" s="24">
        <v>3000</v>
      </c>
      <c r="H10" s="11"/>
    </row>
    <row r="11" spans="1:21" x14ac:dyDescent="0.25">
      <c r="A11" s="25"/>
      <c r="B11" s="37"/>
      <c r="C11" s="38"/>
      <c r="D11" s="22" t="s">
        <v>24</v>
      </c>
      <c r="E11" s="21" t="s">
        <v>18</v>
      </c>
      <c r="F11" s="21" t="s">
        <v>25</v>
      </c>
      <c r="G11" s="26">
        <v>8500</v>
      </c>
      <c r="H11" s="11"/>
    </row>
    <row r="12" spans="1:21" x14ac:dyDescent="0.25">
      <c r="A12" s="25"/>
      <c r="B12" s="37"/>
      <c r="C12" s="34" t="s">
        <v>43</v>
      </c>
      <c r="D12" s="22" t="s">
        <v>47</v>
      </c>
      <c r="E12" s="21" t="s">
        <v>48</v>
      </c>
      <c r="F12" s="21" t="s">
        <v>49</v>
      </c>
      <c r="G12" s="24">
        <v>3000</v>
      </c>
      <c r="H12" s="11"/>
    </row>
    <row r="13" spans="1:21" x14ac:dyDescent="0.25">
      <c r="A13" s="25"/>
      <c r="B13" s="37"/>
      <c r="C13" s="36"/>
      <c r="D13" s="22" t="s">
        <v>44</v>
      </c>
      <c r="E13" s="21" t="s">
        <v>45</v>
      </c>
      <c r="F13" s="21" t="s">
        <v>46</v>
      </c>
      <c r="G13" s="26">
        <v>6000</v>
      </c>
      <c r="H13" s="11"/>
    </row>
    <row r="14" spans="1:21" x14ac:dyDescent="0.25">
      <c r="A14" s="25"/>
      <c r="B14" s="37"/>
      <c r="C14" s="21" t="s">
        <v>10</v>
      </c>
      <c r="D14" s="22" t="s">
        <v>26</v>
      </c>
      <c r="E14" s="21" t="s">
        <v>27</v>
      </c>
      <c r="F14" s="21" t="s">
        <v>29</v>
      </c>
      <c r="G14" s="24">
        <v>2000</v>
      </c>
      <c r="H14" s="11"/>
    </row>
    <row r="15" spans="1:21" x14ac:dyDescent="0.25">
      <c r="A15" s="25"/>
      <c r="B15" s="34" t="s">
        <v>11</v>
      </c>
      <c r="C15" s="34" t="s">
        <v>8</v>
      </c>
      <c r="D15" s="22" t="s">
        <v>30</v>
      </c>
      <c r="E15" s="23" t="s">
        <v>25</v>
      </c>
      <c r="F15" s="23" t="s">
        <v>31</v>
      </c>
      <c r="G15" s="24">
        <v>2000</v>
      </c>
      <c r="H15" s="11"/>
    </row>
    <row r="16" spans="1:21" x14ac:dyDescent="0.25">
      <c r="A16" s="25"/>
      <c r="B16" s="35"/>
      <c r="C16" s="35"/>
      <c r="D16" s="22" t="s">
        <v>33</v>
      </c>
      <c r="E16" s="23" t="s">
        <v>35</v>
      </c>
      <c r="F16" s="23" t="s">
        <v>36</v>
      </c>
      <c r="G16" s="24">
        <v>2000</v>
      </c>
      <c r="H16" s="11"/>
    </row>
    <row r="17" spans="1:8" x14ac:dyDescent="0.25">
      <c r="A17" s="25"/>
      <c r="B17" s="35"/>
      <c r="C17" s="35"/>
      <c r="D17" s="22" t="s">
        <v>34</v>
      </c>
      <c r="E17" s="23" t="s">
        <v>72</v>
      </c>
      <c r="F17" s="23" t="s">
        <v>32</v>
      </c>
      <c r="G17" s="24">
        <v>2000</v>
      </c>
      <c r="H17" s="11"/>
    </row>
    <row r="18" spans="1:8" x14ac:dyDescent="0.25">
      <c r="A18" s="25"/>
      <c r="B18" s="35"/>
      <c r="C18" s="36"/>
      <c r="D18" s="22" t="s">
        <v>71</v>
      </c>
      <c r="E18" s="23" t="s">
        <v>73</v>
      </c>
      <c r="F18" s="23" t="s">
        <v>74</v>
      </c>
      <c r="G18" s="26">
        <v>9000</v>
      </c>
      <c r="H18" s="11"/>
    </row>
    <row r="19" spans="1:8" x14ac:dyDescent="0.25">
      <c r="A19" s="25"/>
      <c r="B19" s="35"/>
      <c r="C19" s="34" t="s">
        <v>66</v>
      </c>
      <c r="D19" s="22" t="s">
        <v>67</v>
      </c>
      <c r="E19" s="23" t="s">
        <v>60</v>
      </c>
      <c r="F19" s="23" t="s">
        <v>60</v>
      </c>
      <c r="G19" s="24">
        <v>500</v>
      </c>
      <c r="H19" s="11"/>
    </row>
    <row r="20" spans="1:8" x14ac:dyDescent="0.25">
      <c r="A20" s="25"/>
      <c r="B20" s="36"/>
      <c r="C20" s="36"/>
      <c r="D20" s="22" t="s">
        <v>68</v>
      </c>
      <c r="E20" s="23" t="s">
        <v>28</v>
      </c>
      <c r="F20" s="23" t="s">
        <v>28</v>
      </c>
      <c r="G20" s="24">
        <v>2000</v>
      </c>
      <c r="H20" s="11"/>
    </row>
    <row r="21" spans="1:8" x14ac:dyDescent="0.25">
      <c r="A21" s="25"/>
      <c r="B21" s="34" t="s">
        <v>38</v>
      </c>
      <c r="C21" s="21" t="s">
        <v>39</v>
      </c>
      <c r="D21" s="22" t="s">
        <v>40</v>
      </c>
      <c r="E21" s="23" t="s">
        <v>41</v>
      </c>
      <c r="F21" s="23" t="s">
        <v>42</v>
      </c>
      <c r="G21" s="24">
        <v>2500</v>
      </c>
      <c r="H21" s="11"/>
    </row>
    <row r="22" spans="1:8" x14ac:dyDescent="0.25">
      <c r="A22" s="25"/>
      <c r="B22" s="35"/>
      <c r="C22" s="21" t="s">
        <v>7</v>
      </c>
      <c r="D22" s="22" t="s">
        <v>37</v>
      </c>
      <c r="E22" s="23" t="s">
        <v>18</v>
      </c>
      <c r="F22" s="23" t="s">
        <v>19</v>
      </c>
      <c r="G22" s="26">
        <v>8000</v>
      </c>
      <c r="H22" s="11"/>
    </row>
    <row r="23" spans="1:8" x14ac:dyDescent="0.25">
      <c r="A23" s="25"/>
      <c r="B23" s="35"/>
      <c r="C23" s="27" t="s">
        <v>75</v>
      </c>
      <c r="D23" s="22" t="s">
        <v>76</v>
      </c>
      <c r="E23" s="23" t="s">
        <v>77</v>
      </c>
      <c r="F23" s="23" t="s">
        <v>78</v>
      </c>
      <c r="G23" s="26">
        <v>12000</v>
      </c>
      <c r="H23" s="11"/>
    </row>
    <row r="24" spans="1:8" x14ac:dyDescent="0.25">
      <c r="A24" s="28"/>
      <c r="B24" s="36"/>
      <c r="C24" s="27" t="s">
        <v>79</v>
      </c>
      <c r="D24" s="22" t="s">
        <v>80</v>
      </c>
      <c r="E24" s="23" t="s">
        <v>81</v>
      </c>
      <c r="F24" s="23" t="s">
        <v>82</v>
      </c>
      <c r="G24" s="29">
        <v>6000</v>
      </c>
      <c r="H24" s="11"/>
    </row>
    <row r="25" spans="1:8" x14ac:dyDescent="0.25">
      <c r="A25" s="28"/>
      <c r="B25" s="30" t="s">
        <v>69</v>
      </c>
      <c r="C25" s="27" t="s">
        <v>70</v>
      </c>
      <c r="D25" s="22" t="s">
        <v>88</v>
      </c>
      <c r="E25" s="23" t="s">
        <v>89</v>
      </c>
      <c r="F25" s="23" t="s">
        <v>89</v>
      </c>
      <c r="G25" s="29">
        <v>4700</v>
      </c>
      <c r="H25" s="11"/>
    </row>
    <row r="26" spans="1:8" x14ac:dyDescent="0.25">
      <c r="B26" s="20"/>
      <c r="C26" s="9"/>
      <c r="E26" s="4"/>
      <c r="F26" s="4"/>
      <c r="G26" s="19"/>
      <c r="H26" s="11"/>
    </row>
    <row r="27" spans="1:8" ht="17.25" thickBot="1" x14ac:dyDescent="0.3">
      <c r="A27" s="31" t="s">
        <v>63</v>
      </c>
      <c r="B27" s="32"/>
      <c r="C27" s="32"/>
      <c r="D27" s="32"/>
      <c r="E27" s="32"/>
      <c r="F27" s="33"/>
      <c r="G27" s="18">
        <f>SUM(G2:G25)</f>
        <v>241200</v>
      </c>
      <c r="H27" s="11"/>
    </row>
    <row r="28" spans="1:8" x14ac:dyDescent="0.25">
      <c r="A28" s="12"/>
      <c r="B28" s="12"/>
      <c r="C28" s="8"/>
      <c r="D28" s="13"/>
      <c r="E28" s="8"/>
      <c r="F28" s="8"/>
      <c r="G28" s="14"/>
    </row>
    <row r="32" spans="1:8" x14ac:dyDescent="0.25">
      <c r="C32" s="21"/>
    </row>
    <row r="1046010" spans="7:7" x14ac:dyDescent="0.25">
      <c r="G1046010" s="7">
        <f>SUM(G9:G1046009)</f>
        <v>316400</v>
      </c>
    </row>
  </sheetData>
  <mergeCells count="9">
    <mergeCell ref="A27:F27"/>
    <mergeCell ref="B2:B9"/>
    <mergeCell ref="C12:C13"/>
    <mergeCell ref="C10:C11"/>
    <mergeCell ref="B10:B14"/>
    <mergeCell ref="B15:B20"/>
    <mergeCell ref="C19:C20"/>
    <mergeCell ref="C15:C18"/>
    <mergeCell ref="B21:B24"/>
  </mergeCells>
  <phoneticPr fontId="2" type="noConversion"/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mcu</cp:lastModifiedBy>
  <cp:lastPrinted>2014-12-18T04:44:55Z</cp:lastPrinted>
  <dcterms:created xsi:type="dcterms:W3CDTF">2014-07-14T02:53:49Z</dcterms:created>
  <dcterms:modified xsi:type="dcterms:W3CDTF">2014-12-22T09:35:04Z</dcterms:modified>
</cp:coreProperties>
</file>